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Home\Cipak\UPT\dep-discipline\ID-AA\rezultate\"/>
    </mc:Choice>
  </mc:AlternateContent>
  <bookViews>
    <workbookView xWindow="480" yWindow="75" windowWidth="18195" windowHeight="1182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48" i="1" l="1"/>
  <c r="H48" i="1" s="1"/>
  <c r="F59" i="1"/>
  <c r="H59" i="1" s="1"/>
  <c r="F60" i="1" l="1"/>
  <c r="H60" i="1" s="1"/>
  <c r="F58" i="1" l="1"/>
  <c r="H58" i="1" s="1"/>
  <c r="E69" i="1" l="1"/>
  <c r="D69" i="1"/>
  <c r="C69" i="1"/>
  <c r="F3" i="1"/>
  <c r="H3" i="1" s="1"/>
  <c r="F4" i="1"/>
  <c r="H4" i="1" s="1"/>
  <c r="F5" i="1"/>
  <c r="H5" i="1" s="1"/>
  <c r="F6" i="1"/>
  <c r="H6" i="1" s="1"/>
  <c r="F7" i="1"/>
  <c r="H7" i="1" s="1"/>
  <c r="F8" i="1"/>
  <c r="H8" i="1" s="1"/>
  <c r="F9" i="1"/>
  <c r="H9" i="1" s="1"/>
  <c r="F10" i="1"/>
  <c r="H10" i="1" s="1"/>
  <c r="F11" i="1"/>
  <c r="H11" i="1" s="1"/>
  <c r="F12" i="1"/>
  <c r="H12" i="1" s="1"/>
  <c r="F13" i="1"/>
  <c r="H13" i="1" s="1"/>
  <c r="F14" i="1"/>
  <c r="H14" i="1" s="1"/>
  <c r="F15" i="1"/>
  <c r="H15" i="1" s="1"/>
  <c r="F16" i="1"/>
  <c r="H16" i="1" s="1"/>
  <c r="F18" i="1"/>
  <c r="H18" i="1" s="1"/>
  <c r="F19" i="1"/>
  <c r="H19" i="1" s="1"/>
  <c r="F20" i="1"/>
  <c r="H20" i="1" s="1"/>
  <c r="F21" i="1"/>
  <c r="H21" i="1" s="1"/>
  <c r="F22" i="1"/>
  <c r="H22" i="1" s="1"/>
  <c r="F23" i="1"/>
  <c r="H23" i="1" s="1"/>
  <c r="F24" i="1"/>
  <c r="H24" i="1" s="1"/>
  <c r="F25" i="1"/>
  <c r="H25" i="1" s="1"/>
  <c r="F26" i="1"/>
  <c r="H26" i="1" s="1"/>
  <c r="F27" i="1"/>
  <c r="H27" i="1" s="1"/>
  <c r="F28" i="1"/>
  <c r="H28" i="1" s="1"/>
  <c r="F29" i="1"/>
  <c r="H29" i="1" s="1"/>
  <c r="F30" i="1"/>
  <c r="H30" i="1" s="1"/>
  <c r="F31" i="1"/>
  <c r="H31" i="1" s="1"/>
  <c r="F32" i="1"/>
  <c r="H32" i="1" s="1"/>
  <c r="F33" i="1"/>
  <c r="H33" i="1" s="1"/>
  <c r="F35" i="1"/>
  <c r="H35" i="1" s="1"/>
  <c r="F36" i="1"/>
  <c r="H36" i="1" s="1"/>
  <c r="F37" i="1"/>
  <c r="H37" i="1" s="1"/>
  <c r="F38" i="1"/>
  <c r="H38" i="1" s="1"/>
  <c r="F39" i="1"/>
  <c r="H39" i="1" s="1"/>
  <c r="F40" i="1"/>
  <c r="H40" i="1" s="1"/>
  <c r="F41" i="1"/>
  <c r="H41" i="1" s="1"/>
  <c r="F42" i="1"/>
  <c r="H42" i="1" s="1"/>
  <c r="F43" i="1"/>
  <c r="H43" i="1" s="1"/>
  <c r="F44" i="1"/>
  <c r="H44" i="1" s="1"/>
  <c r="F45" i="1"/>
  <c r="H45" i="1" s="1"/>
  <c r="F46" i="1"/>
  <c r="H46" i="1" s="1"/>
  <c r="F47" i="1"/>
  <c r="H47" i="1" s="1"/>
  <c r="F49" i="1"/>
  <c r="H49" i="1" s="1"/>
  <c r="F50" i="1"/>
  <c r="H50" i="1" s="1"/>
  <c r="F51" i="1"/>
  <c r="H51" i="1" s="1"/>
  <c r="F52" i="1"/>
  <c r="H52" i="1" s="1"/>
  <c r="F53" i="1"/>
  <c r="H53" i="1" s="1"/>
  <c r="F54" i="1"/>
  <c r="H54" i="1" s="1"/>
  <c r="F55" i="1"/>
  <c r="H55" i="1" s="1"/>
  <c r="F56" i="1"/>
  <c r="H56" i="1" s="1"/>
  <c r="F57" i="1"/>
  <c r="H57" i="1" s="1"/>
  <c r="F61" i="1"/>
  <c r="H61" i="1" s="1"/>
  <c r="F62" i="1"/>
  <c r="H62" i="1" s="1"/>
  <c r="F63" i="1"/>
  <c r="H63" i="1" s="1"/>
  <c r="F64" i="1"/>
  <c r="H64" i="1" s="1"/>
  <c r="F34" i="1"/>
  <c r="H34" i="1" s="1"/>
  <c r="F17" i="1"/>
  <c r="H17" i="1" s="1"/>
  <c r="F2" i="1" l="1"/>
  <c r="H2" i="1" l="1"/>
  <c r="G69" i="1" l="1"/>
  <c r="F69" i="1" l="1"/>
  <c r="H69" i="1" l="1"/>
</calcChain>
</file>

<file path=xl/sharedStrings.xml><?xml version="1.0" encoding="utf-8"?>
<sst xmlns="http://schemas.openxmlformats.org/spreadsheetml/2006/main" count="74" uniqueCount="72">
  <si>
    <t>Nume</t>
  </si>
  <si>
    <t>Lucrare</t>
  </si>
  <si>
    <t>Final</t>
  </si>
  <si>
    <t>Nr. crt.</t>
  </si>
  <si>
    <t>Tema</t>
  </si>
  <si>
    <t>jurjiu nicolae adrian</t>
  </si>
  <si>
    <t>17.02.2018</t>
  </si>
  <si>
    <t>ciuclea bogdan</t>
  </si>
  <si>
    <t>gheorghe marin adrian</t>
  </si>
  <si>
    <t>zaharia valentin dorin</t>
  </si>
  <si>
    <t>vasilache ionut</t>
  </si>
  <si>
    <t>sadi onisim</t>
  </si>
  <si>
    <t>dutca dana lacramioara</t>
  </si>
  <si>
    <t>hinda razvan octavian</t>
  </si>
  <si>
    <t>todor dan adrian</t>
  </si>
  <si>
    <t>balan ana-maria</t>
  </si>
  <si>
    <t>imbrescu daniela</t>
  </si>
  <si>
    <t>gruber eduard sebastian</t>
  </si>
  <si>
    <t>osvath pal</t>
  </si>
  <si>
    <t>balan daniel valeriu</t>
  </si>
  <si>
    <t>adam bogdan nicolae</t>
  </si>
  <si>
    <t>kelo kristina</t>
  </si>
  <si>
    <t>bradeanu simion andrei</t>
  </si>
  <si>
    <t>cojocaru dumitru</t>
  </si>
  <si>
    <t>ionel costinel emilian</t>
  </si>
  <si>
    <t>cristescu nicolae gabriel</t>
  </si>
  <si>
    <t>ceauca alexandru</t>
  </si>
  <si>
    <t>hotoiu daniela</t>
  </si>
  <si>
    <t>dragoescu andreea florentina</t>
  </si>
  <si>
    <t>jurcut adrian daniel</t>
  </si>
  <si>
    <t>stoican mariana</t>
  </si>
  <si>
    <t>mihalik melinda</t>
  </si>
  <si>
    <t>mosneang crina</t>
  </si>
  <si>
    <t>kasza andrei</t>
  </si>
  <si>
    <t>becea floriana simona</t>
  </si>
  <si>
    <t>mirescu ioana</t>
  </si>
  <si>
    <t>mreana alexandru</t>
  </si>
  <si>
    <t>constantin ilie paul</t>
  </si>
  <si>
    <t>rosu adela lavinia</t>
  </si>
  <si>
    <t>pocol diana maria</t>
  </si>
  <si>
    <t>munteanu marc</t>
  </si>
  <si>
    <t>temian antoniu mihai</t>
  </si>
  <si>
    <t>calofira iulian</t>
  </si>
  <si>
    <t>pop ruxandra</t>
  </si>
  <si>
    <t>serban daciana</t>
  </si>
  <si>
    <t>bordean ana-maria</t>
  </si>
  <si>
    <t>berghea marius dan</t>
  </si>
  <si>
    <t>bogsan irina cosmina</t>
  </si>
  <si>
    <t>campeanu bogdan</t>
  </si>
  <si>
    <t>cojocaru ionela</t>
  </si>
  <si>
    <t>gava bogdan george</t>
  </si>
  <si>
    <t>lakatos zoltan roland</t>
  </si>
  <si>
    <t>mirea radu</t>
  </si>
  <si>
    <t>mustacila dorina</t>
  </si>
  <si>
    <t>onea andrei</t>
  </si>
  <si>
    <t>petac ancuta</t>
  </si>
  <si>
    <t>petrovici andrei</t>
  </si>
  <si>
    <t>timbuli remus</t>
  </si>
  <si>
    <t>trifan cristina</t>
  </si>
  <si>
    <t>tudor marian</t>
  </si>
  <si>
    <t>voinea flori</t>
  </si>
  <si>
    <t>zamfirescu anca</t>
  </si>
  <si>
    <t>PV</t>
  </si>
  <si>
    <t>observatii</t>
  </si>
  <si>
    <t>04.03.2018</t>
  </si>
  <si>
    <t>ghetler lucian mihai</t>
  </si>
  <si>
    <t>vaida ioana-maria</t>
  </si>
  <si>
    <t>mancescu oana amalia</t>
  </si>
  <si>
    <t>cretu alin</t>
  </si>
  <si>
    <t>tudora gigi</t>
  </si>
  <si>
    <t>uruioc costina roxana</t>
  </si>
  <si>
    <t>repolschi octavian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</si>
</sst>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/>
    </xf>
    <xf numFmtId="2" fontId="1" fillId="0" borderId="1" xfId="0" quotePrefix="1" applyNumberFormat="1" applyFont="1" applyBorder="1" applyAlignment="1">
      <alignment horizontal="center"/>
    </xf>
    <xf numFmtId="14" fontId="1" fillId="0" borderId="1" xfId="0" quotePrefix="1" applyNumberFormat="1" applyFont="1" applyBorder="1" applyAlignment="1">
      <alignment horizontal="center"/>
    </xf>
    <xf numFmtId="0" fontId="1" fillId="0" borderId="1" xfId="0" quotePrefix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/>
    <xf numFmtId="0" fontId="1" fillId="0" borderId="1" xfId="0" applyFont="1" applyFill="1" applyBorder="1" applyAlignment="1">
      <alignment horizontal="center"/>
    </xf>
    <xf numFmtId="0" fontId="1" fillId="0" borderId="1" xfId="0" quotePrefix="1" applyFont="1" applyBorder="1"/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/>
    <xf numFmtId="2" fontId="1" fillId="0" borderId="0" xfId="0" applyNumberFormat="1" applyFont="1" applyAlignment="1">
      <alignment horizontal="center"/>
    </xf>
    <xf numFmtId="0" fontId="1" fillId="0" borderId="1" xfId="0" quotePrefix="1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2" fontId="1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tabSelected="1" workbookViewId="0">
      <selection activeCell="B2" sqref="B2"/>
    </sheetView>
  </sheetViews>
  <sheetFormatPr defaultRowHeight="12" x14ac:dyDescent="0.2"/>
  <cols>
    <col min="1" max="1" width="7.28515625" style="6" bestFit="1" customWidth="1"/>
    <col min="2" max="2" width="21.42578125" style="7" bestFit="1" customWidth="1"/>
    <col min="3" max="3" width="10.140625" style="13" bestFit="1" customWidth="1"/>
    <col min="4" max="5" width="10.140625" style="6" bestFit="1" customWidth="1"/>
    <col min="6" max="6" width="9.140625" style="13"/>
    <col min="7" max="8" width="9.140625" style="6"/>
    <col min="9" max="11" width="10.140625" style="6" bestFit="1" customWidth="1"/>
    <col min="12" max="12" width="15.42578125" style="7" bestFit="1" customWidth="1"/>
    <col min="13" max="16384" width="9.140625" style="7"/>
  </cols>
  <sheetData>
    <row r="1" spans="1:12" x14ac:dyDescent="0.2">
      <c r="A1" s="1" t="s">
        <v>3</v>
      </c>
      <c r="B1" s="1" t="s">
        <v>0</v>
      </c>
      <c r="C1" s="2" t="s">
        <v>6</v>
      </c>
      <c r="D1" s="3" t="s">
        <v>64</v>
      </c>
      <c r="E1" s="3">
        <v>43184</v>
      </c>
      <c r="F1" s="5" t="s">
        <v>1</v>
      </c>
      <c r="G1" s="1" t="s">
        <v>4</v>
      </c>
      <c r="H1" s="1" t="s">
        <v>2</v>
      </c>
      <c r="I1" s="1" t="s">
        <v>62</v>
      </c>
      <c r="J1" s="1" t="s">
        <v>62</v>
      </c>
      <c r="K1" s="1" t="s">
        <v>62</v>
      </c>
      <c r="L1" s="1" t="s">
        <v>63</v>
      </c>
    </row>
    <row r="2" spans="1:12" x14ac:dyDescent="0.2">
      <c r="A2" s="1">
        <v>1</v>
      </c>
      <c r="B2" s="12" t="s">
        <v>20</v>
      </c>
      <c r="C2" s="5">
        <v>1.7</v>
      </c>
      <c r="D2" s="5">
        <v>5.5</v>
      </c>
      <c r="E2" s="1"/>
      <c r="F2" s="5">
        <f t="shared" ref="F2:F33" si="0">IF(MAX(C2,D2,E2)&gt;=5,MAX(C2,D2,E2),"-")</f>
        <v>5.5</v>
      </c>
      <c r="G2" s="1">
        <v>6</v>
      </c>
      <c r="H2" s="1">
        <f t="shared" ref="H2:H33" si="1">IF(AND(ISNUMBER(F2),ISNUMBER(G2),F2&gt;=5,G2&gt;=5),INT(0.66*F2+0.34*G2+0.5),"-")</f>
        <v>6</v>
      </c>
      <c r="I2" s="1"/>
      <c r="J2" s="1"/>
      <c r="K2" s="1"/>
      <c r="L2" s="8"/>
    </row>
    <row r="3" spans="1:12" x14ac:dyDescent="0.2">
      <c r="A3" s="1">
        <v>2</v>
      </c>
      <c r="B3" s="8" t="s">
        <v>15</v>
      </c>
      <c r="C3" s="5">
        <v>6.6</v>
      </c>
      <c r="D3" s="5"/>
      <c r="E3" s="1"/>
      <c r="F3" s="5">
        <f t="shared" si="0"/>
        <v>6.6</v>
      </c>
      <c r="G3" s="1">
        <v>7</v>
      </c>
      <c r="H3" s="1">
        <f t="shared" si="1"/>
        <v>7</v>
      </c>
      <c r="I3" s="1"/>
      <c r="J3" s="4"/>
      <c r="K3" s="4"/>
      <c r="L3" s="14"/>
    </row>
    <row r="4" spans="1:12" x14ac:dyDescent="0.2">
      <c r="A4" s="1">
        <v>3</v>
      </c>
      <c r="B4" s="8" t="s">
        <v>19</v>
      </c>
      <c r="C4" s="5">
        <v>1.7</v>
      </c>
      <c r="D4" s="5">
        <v>5.0999999999999996</v>
      </c>
      <c r="E4" s="9"/>
      <c r="F4" s="5">
        <f t="shared" si="0"/>
        <v>5.0999999999999996</v>
      </c>
      <c r="G4" s="1">
        <v>5</v>
      </c>
      <c r="H4" s="1">
        <f t="shared" si="1"/>
        <v>5</v>
      </c>
      <c r="I4" s="4"/>
      <c r="J4" s="4"/>
      <c r="K4" s="4"/>
      <c r="L4" s="8"/>
    </row>
    <row r="5" spans="1:12" x14ac:dyDescent="0.2">
      <c r="A5" s="1">
        <v>4</v>
      </c>
      <c r="B5" s="12" t="s">
        <v>34</v>
      </c>
      <c r="C5" s="5">
        <v>5</v>
      </c>
      <c r="D5" s="1"/>
      <c r="E5" s="1"/>
      <c r="F5" s="5">
        <f t="shared" si="0"/>
        <v>5</v>
      </c>
      <c r="G5" s="1">
        <v>5</v>
      </c>
      <c r="H5" s="1">
        <f t="shared" si="1"/>
        <v>5</v>
      </c>
      <c r="I5" s="1"/>
      <c r="J5" s="9"/>
      <c r="K5" s="1"/>
      <c r="L5" s="8"/>
    </row>
    <row r="6" spans="1:12" x14ac:dyDescent="0.2">
      <c r="A6" s="1">
        <v>5</v>
      </c>
      <c r="B6" s="8" t="s">
        <v>46</v>
      </c>
      <c r="C6" s="5">
        <v>9.1999999999999993</v>
      </c>
      <c r="D6" s="5"/>
      <c r="E6" s="9"/>
      <c r="F6" s="5">
        <f t="shared" si="0"/>
        <v>9.1999999999999993</v>
      </c>
      <c r="G6" s="1">
        <v>10</v>
      </c>
      <c r="H6" s="1">
        <f t="shared" si="1"/>
        <v>9</v>
      </c>
      <c r="I6" s="4"/>
      <c r="J6" s="4"/>
      <c r="K6" s="4"/>
      <c r="L6" s="8"/>
    </row>
    <row r="7" spans="1:12" x14ac:dyDescent="0.2">
      <c r="A7" s="1">
        <v>6</v>
      </c>
      <c r="B7" s="8" t="s">
        <v>47</v>
      </c>
      <c r="C7" s="5"/>
      <c r="D7" s="5">
        <v>7.2</v>
      </c>
      <c r="E7" s="9"/>
      <c r="F7" s="5">
        <f t="shared" si="0"/>
        <v>7.2</v>
      </c>
      <c r="G7" s="1">
        <v>7</v>
      </c>
      <c r="H7" s="1">
        <f t="shared" si="1"/>
        <v>7</v>
      </c>
      <c r="I7" s="4"/>
      <c r="J7" s="4"/>
      <c r="K7" s="4"/>
      <c r="L7" s="8"/>
    </row>
    <row r="8" spans="1:12" x14ac:dyDescent="0.2">
      <c r="A8" s="1">
        <v>7</v>
      </c>
      <c r="B8" s="8" t="s">
        <v>45</v>
      </c>
      <c r="C8" s="5">
        <v>6.15</v>
      </c>
      <c r="D8" s="5"/>
      <c r="E8" s="9"/>
      <c r="F8" s="5">
        <f t="shared" si="0"/>
        <v>6.15</v>
      </c>
      <c r="G8" s="1">
        <v>6</v>
      </c>
      <c r="H8" s="1">
        <f t="shared" si="1"/>
        <v>6</v>
      </c>
      <c r="I8" s="4"/>
      <c r="J8" s="4"/>
      <c r="K8" s="4"/>
      <c r="L8" s="8"/>
    </row>
    <row r="9" spans="1:12" x14ac:dyDescent="0.2">
      <c r="A9" s="1">
        <v>8</v>
      </c>
      <c r="B9" s="8" t="s">
        <v>22</v>
      </c>
      <c r="C9" s="5">
        <v>3.8</v>
      </c>
      <c r="D9" s="1">
        <v>9.3000000000000007</v>
      </c>
      <c r="E9" s="9"/>
      <c r="F9" s="5">
        <f t="shared" si="0"/>
        <v>9.3000000000000007</v>
      </c>
      <c r="G9" s="1">
        <v>8</v>
      </c>
      <c r="H9" s="1">
        <f t="shared" si="1"/>
        <v>9</v>
      </c>
      <c r="I9" s="4"/>
      <c r="J9" s="4"/>
      <c r="K9" s="4"/>
      <c r="L9" s="8"/>
    </row>
    <row r="10" spans="1:12" x14ac:dyDescent="0.2">
      <c r="A10" s="1">
        <v>9</v>
      </c>
      <c r="B10" s="8" t="s">
        <v>42</v>
      </c>
      <c r="C10" s="5">
        <v>8.3000000000000007</v>
      </c>
      <c r="D10" s="5"/>
      <c r="E10" s="9"/>
      <c r="F10" s="5">
        <f t="shared" si="0"/>
        <v>8.3000000000000007</v>
      </c>
      <c r="G10" s="1">
        <v>8</v>
      </c>
      <c r="H10" s="1">
        <f t="shared" si="1"/>
        <v>8</v>
      </c>
      <c r="I10" s="4"/>
      <c r="J10" s="4"/>
      <c r="K10" s="4"/>
      <c r="L10" s="8"/>
    </row>
    <row r="11" spans="1:12" x14ac:dyDescent="0.2">
      <c r="A11" s="1">
        <v>10</v>
      </c>
      <c r="B11" s="8" t="s">
        <v>48</v>
      </c>
      <c r="C11" s="5"/>
      <c r="D11" s="5">
        <v>5.0999999999999996</v>
      </c>
      <c r="E11" s="9"/>
      <c r="F11" s="5">
        <f t="shared" si="0"/>
        <v>5.0999999999999996</v>
      </c>
      <c r="G11" s="1">
        <v>6</v>
      </c>
      <c r="H11" s="1">
        <f t="shared" si="1"/>
        <v>5</v>
      </c>
      <c r="I11" s="1"/>
      <c r="J11" s="1"/>
      <c r="K11" s="1"/>
      <c r="L11" s="8"/>
    </row>
    <row r="12" spans="1:12" x14ac:dyDescent="0.2">
      <c r="A12" s="1">
        <v>11</v>
      </c>
      <c r="B12" s="8" t="s">
        <v>26</v>
      </c>
      <c r="C12" s="5">
        <v>5.5</v>
      </c>
      <c r="D12" s="1"/>
      <c r="E12" s="1"/>
      <c r="F12" s="5">
        <f t="shared" si="0"/>
        <v>5.5</v>
      </c>
      <c r="G12" s="1">
        <v>6</v>
      </c>
      <c r="H12" s="1">
        <f t="shared" si="1"/>
        <v>6</v>
      </c>
      <c r="I12" s="4"/>
      <c r="J12" s="4"/>
      <c r="K12" s="4"/>
      <c r="L12" s="8"/>
    </row>
    <row r="13" spans="1:12" x14ac:dyDescent="0.2">
      <c r="A13" s="1">
        <v>12</v>
      </c>
      <c r="B13" s="8" t="s">
        <v>7</v>
      </c>
      <c r="C13" s="5">
        <v>8</v>
      </c>
      <c r="D13" s="1"/>
      <c r="E13" s="1"/>
      <c r="F13" s="5">
        <f t="shared" si="0"/>
        <v>8</v>
      </c>
      <c r="G13" s="1">
        <v>9</v>
      </c>
      <c r="H13" s="1">
        <f t="shared" si="1"/>
        <v>8</v>
      </c>
      <c r="I13" s="4"/>
      <c r="J13" s="4"/>
      <c r="K13" s="4"/>
      <c r="L13" s="8"/>
    </row>
    <row r="14" spans="1:12" x14ac:dyDescent="0.2">
      <c r="A14" s="1">
        <v>13</v>
      </c>
      <c r="B14" s="8" t="s">
        <v>23</v>
      </c>
      <c r="C14" s="5">
        <v>5.0999999999999996</v>
      </c>
      <c r="D14" s="1"/>
      <c r="E14" s="1"/>
      <c r="F14" s="5">
        <f t="shared" si="0"/>
        <v>5.0999999999999996</v>
      </c>
      <c r="G14" s="1">
        <v>5</v>
      </c>
      <c r="H14" s="1">
        <f t="shared" si="1"/>
        <v>5</v>
      </c>
      <c r="I14" s="4"/>
      <c r="J14" s="4"/>
      <c r="K14" s="4"/>
      <c r="L14" s="8"/>
    </row>
    <row r="15" spans="1:12" x14ac:dyDescent="0.2">
      <c r="A15" s="1">
        <v>14</v>
      </c>
      <c r="B15" s="8" t="s">
        <v>49</v>
      </c>
      <c r="C15" s="5"/>
      <c r="D15" s="1"/>
      <c r="E15" s="1">
        <v>5.0999999999999996</v>
      </c>
      <c r="F15" s="5">
        <f t="shared" si="0"/>
        <v>5.0999999999999996</v>
      </c>
      <c r="G15" s="1">
        <v>5</v>
      </c>
      <c r="H15" s="1">
        <f t="shared" si="1"/>
        <v>5</v>
      </c>
      <c r="I15" s="1"/>
      <c r="J15" s="4"/>
      <c r="K15" s="1"/>
      <c r="L15" s="8"/>
    </row>
    <row r="16" spans="1:12" x14ac:dyDescent="0.2">
      <c r="A16" s="1">
        <v>15</v>
      </c>
      <c r="B16" s="8" t="s">
        <v>37</v>
      </c>
      <c r="C16" s="5">
        <v>3.1</v>
      </c>
      <c r="D16" s="5">
        <v>7.2</v>
      </c>
      <c r="E16" s="1"/>
      <c r="F16" s="5">
        <f t="shared" si="0"/>
        <v>7.2</v>
      </c>
      <c r="G16" s="1">
        <v>5</v>
      </c>
      <c r="H16" s="1">
        <f t="shared" si="1"/>
        <v>6</v>
      </c>
      <c r="I16" s="4"/>
      <c r="J16" s="4"/>
      <c r="K16" s="4"/>
      <c r="L16" s="8"/>
    </row>
    <row r="17" spans="1:12" x14ac:dyDescent="0.2">
      <c r="A17" s="1">
        <v>16</v>
      </c>
      <c r="B17" s="8" t="s">
        <v>68</v>
      </c>
      <c r="C17" s="5"/>
      <c r="D17" s="5">
        <v>1</v>
      </c>
      <c r="E17" s="1"/>
      <c r="F17" s="5" t="str">
        <f t="shared" si="0"/>
        <v>-</v>
      </c>
      <c r="G17" s="1"/>
      <c r="H17" s="1" t="str">
        <f t="shared" si="1"/>
        <v>-</v>
      </c>
      <c r="I17" s="1"/>
      <c r="J17" s="1"/>
      <c r="K17" s="1"/>
      <c r="L17" s="8"/>
    </row>
    <row r="18" spans="1:12" x14ac:dyDescent="0.2">
      <c r="A18" s="1">
        <v>17</v>
      </c>
      <c r="B18" s="8" t="s">
        <v>25</v>
      </c>
      <c r="C18" s="5">
        <v>2.75</v>
      </c>
      <c r="D18" s="1">
        <v>7.6</v>
      </c>
      <c r="E18" s="1"/>
      <c r="F18" s="5">
        <f t="shared" si="0"/>
        <v>7.6</v>
      </c>
      <c r="G18" s="1">
        <v>5</v>
      </c>
      <c r="H18" s="1">
        <f t="shared" si="1"/>
        <v>7</v>
      </c>
      <c r="I18" s="4"/>
      <c r="J18" s="4"/>
      <c r="K18" s="4"/>
      <c r="L18" s="8"/>
    </row>
    <row r="19" spans="1:12" x14ac:dyDescent="0.2">
      <c r="A19" s="1">
        <v>18</v>
      </c>
      <c r="B19" s="10" t="s">
        <v>28</v>
      </c>
      <c r="C19" s="5">
        <v>3.8</v>
      </c>
      <c r="D19" s="5">
        <v>5.0999999999999996</v>
      </c>
      <c r="E19" s="1"/>
      <c r="F19" s="5">
        <f t="shared" si="0"/>
        <v>5.0999999999999996</v>
      </c>
      <c r="G19" s="1">
        <v>5</v>
      </c>
      <c r="H19" s="1">
        <f t="shared" si="1"/>
        <v>5</v>
      </c>
      <c r="I19" s="1"/>
      <c r="J19" s="1"/>
      <c r="K19" s="1"/>
      <c r="L19" s="8"/>
    </row>
    <row r="20" spans="1:12" x14ac:dyDescent="0.2">
      <c r="A20" s="1">
        <v>19</v>
      </c>
      <c r="B20" s="8" t="s">
        <v>12</v>
      </c>
      <c r="C20" s="5">
        <v>1</v>
      </c>
      <c r="D20" s="5">
        <v>8.6</v>
      </c>
      <c r="E20" s="1"/>
      <c r="F20" s="5">
        <f t="shared" si="0"/>
        <v>8.6</v>
      </c>
      <c r="G20" s="1">
        <v>5</v>
      </c>
      <c r="H20" s="1">
        <f t="shared" si="1"/>
        <v>7</v>
      </c>
      <c r="I20" s="4"/>
      <c r="J20" s="4"/>
      <c r="K20" s="4"/>
      <c r="L20" s="8"/>
    </row>
    <row r="21" spans="1:12" x14ac:dyDescent="0.2">
      <c r="A21" s="1">
        <v>20</v>
      </c>
      <c r="B21" s="8" t="s">
        <v>50</v>
      </c>
      <c r="C21" s="5"/>
      <c r="D21" s="5">
        <v>6.8</v>
      </c>
      <c r="E21" s="1"/>
      <c r="F21" s="5">
        <f t="shared" si="0"/>
        <v>6.8</v>
      </c>
      <c r="G21" s="1">
        <v>5</v>
      </c>
      <c r="H21" s="1">
        <f t="shared" si="1"/>
        <v>6</v>
      </c>
      <c r="I21" s="4"/>
      <c r="J21" s="4"/>
      <c r="K21" s="4"/>
      <c r="L21" s="8"/>
    </row>
    <row r="22" spans="1:12" x14ac:dyDescent="0.2">
      <c r="A22" s="1">
        <v>21</v>
      </c>
      <c r="B22" s="10" t="s">
        <v>8</v>
      </c>
      <c r="C22" s="5">
        <v>1.7</v>
      </c>
      <c r="D22" s="1"/>
      <c r="E22" s="1">
        <v>3.7</v>
      </c>
      <c r="F22" s="5" t="str">
        <f t="shared" si="0"/>
        <v>-</v>
      </c>
      <c r="G22" s="1">
        <v>5</v>
      </c>
      <c r="H22" s="1" t="str">
        <f t="shared" si="1"/>
        <v>-</v>
      </c>
      <c r="I22" s="4"/>
      <c r="J22" s="4"/>
      <c r="K22" s="4"/>
      <c r="L22" s="8"/>
    </row>
    <row r="23" spans="1:12" x14ac:dyDescent="0.2">
      <c r="A23" s="1">
        <v>22</v>
      </c>
      <c r="B23" s="8" t="s">
        <v>65</v>
      </c>
      <c r="C23" s="5">
        <v>7.3</v>
      </c>
      <c r="D23" s="5"/>
      <c r="E23" s="9"/>
      <c r="F23" s="5">
        <f t="shared" si="0"/>
        <v>7.3</v>
      </c>
      <c r="G23" s="1">
        <v>7</v>
      </c>
      <c r="H23" s="1">
        <f t="shared" si="1"/>
        <v>7</v>
      </c>
      <c r="I23" s="4"/>
      <c r="J23" s="4"/>
      <c r="K23" s="4"/>
      <c r="L23" s="8"/>
    </row>
    <row r="24" spans="1:12" x14ac:dyDescent="0.2">
      <c r="A24" s="1">
        <v>23</v>
      </c>
      <c r="B24" s="8" t="s">
        <v>17</v>
      </c>
      <c r="C24" s="5">
        <v>6.95</v>
      </c>
      <c r="D24" s="1"/>
      <c r="E24" s="11"/>
      <c r="F24" s="5">
        <f t="shared" si="0"/>
        <v>6.95</v>
      </c>
      <c r="G24" s="1">
        <v>7</v>
      </c>
      <c r="H24" s="1">
        <f t="shared" si="1"/>
        <v>7</v>
      </c>
      <c r="I24" s="4"/>
      <c r="J24" s="4"/>
      <c r="K24" s="4"/>
      <c r="L24" s="8"/>
    </row>
    <row r="25" spans="1:12" x14ac:dyDescent="0.2">
      <c r="A25" s="1">
        <v>24</v>
      </c>
      <c r="B25" s="8" t="s">
        <v>13</v>
      </c>
      <c r="C25" s="5">
        <v>3.4</v>
      </c>
      <c r="D25" s="1"/>
      <c r="E25" s="1">
        <v>4.2</v>
      </c>
      <c r="F25" s="5" t="str">
        <f t="shared" si="0"/>
        <v>-</v>
      </c>
      <c r="G25" s="1"/>
      <c r="H25" s="1" t="str">
        <f t="shared" si="1"/>
        <v>-</v>
      </c>
      <c r="I25" s="4"/>
      <c r="J25" s="4"/>
      <c r="K25" s="4"/>
      <c r="L25" s="8"/>
    </row>
    <row r="26" spans="1:12" x14ac:dyDescent="0.2">
      <c r="A26" s="1">
        <v>25</v>
      </c>
      <c r="B26" s="8" t="s">
        <v>27</v>
      </c>
      <c r="C26" s="5">
        <v>7.2</v>
      </c>
      <c r="D26" s="1"/>
      <c r="E26" s="1"/>
      <c r="F26" s="5">
        <f t="shared" si="0"/>
        <v>7.2</v>
      </c>
      <c r="G26" s="1">
        <v>7</v>
      </c>
      <c r="H26" s="1">
        <f t="shared" si="1"/>
        <v>7</v>
      </c>
      <c r="I26" s="4"/>
      <c r="J26" s="4"/>
      <c r="K26" s="4"/>
      <c r="L26" s="8"/>
    </row>
    <row r="27" spans="1:12" x14ac:dyDescent="0.2">
      <c r="A27" s="1">
        <v>26</v>
      </c>
      <c r="B27" s="8" t="s">
        <v>16</v>
      </c>
      <c r="C27" s="5">
        <v>6.5</v>
      </c>
      <c r="D27" s="5"/>
      <c r="E27" s="1"/>
      <c r="F27" s="5">
        <f t="shared" si="0"/>
        <v>6.5</v>
      </c>
      <c r="G27" s="1">
        <v>7</v>
      </c>
      <c r="H27" s="1">
        <f t="shared" si="1"/>
        <v>7</v>
      </c>
      <c r="I27" s="1"/>
      <c r="J27" s="1"/>
      <c r="K27" s="1"/>
      <c r="L27" s="8"/>
    </row>
    <row r="28" spans="1:12" x14ac:dyDescent="0.2">
      <c r="A28" s="1">
        <v>27</v>
      </c>
      <c r="B28" s="8" t="s">
        <v>24</v>
      </c>
      <c r="C28" s="5">
        <v>3.7</v>
      </c>
      <c r="D28" s="5">
        <v>7.9</v>
      </c>
      <c r="E28" s="9"/>
      <c r="F28" s="5">
        <f t="shared" si="0"/>
        <v>7.9</v>
      </c>
      <c r="G28" s="1">
        <v>5</v>
      </c>
      <c r="H28" s="1">
        <f t="shared" si="1"/>
        <v>7</v>
      </c>
      <c r="I28" s="4"/>
      <c r="J28" s="4"/>
      <c r="K28" s="4"/>
      <c r="L28" s="8"/>
    </row>
    <row r="29" spans="1:12" x14ac:dyDescent="0.2">
      <c r="A29" s="1">
        <v>28</v>
      </c>
      <c r="B29" s="8" t="s">
        <v>29</v>
      </c>
      <c r="C29" s="5">
        <v>2.2999999999999998</v>
      </c>
      <c r="D29" s="1">
        <v>9.3000000000000007</v>
      </c>
      <c r="E29" s="1"/>
      <c r="F29" s="5">
        <f t="shared" si="0"/>
        <v>9.3000000000000007</v>
      </c>
      <c r="G29" s="1">
        <v>5</v>
      </c>
      <c r="H29" s="1">
        <f t="shared" si="1"/>
        <v>8</v>
      </c>
      <c r="I29" s="4"/>
      <c r="J29" s="4"/>
      <c r="K29" s="4"/>
      <c r="L29" s="8"/>
    </row>
    <row r="30" spans="1:12" x14ac:dyDescent="0.2">
      <c r="A30" s="1">
        <v>29</v>
      </c>
      <c r="B30" s="8" t="s">
        <v>5</v>
      </c>
      <c r="C30" s="2">
        <v>9</v>
      </c>
      <c r="D30" s="5"/>
      <c r="E30" s="9"/>
      <c r="F30" s="5">
        <f t="shared" si="0"/>
        <v>9</v>
      </c>
      <c r="G30" s="1">
        <v>9</v>
      </c>
      <c r="H30" s="1">
        <f t="shared" si="1"/>
        <v>9</v>
      </c>
      <c r="I30" s="4"/>
      <c r="J30" s="4"/>
      <c r="K30" s="4"/>
      <c r="L30" s="8"/>
    </row>
    <row r="31" spans="1:12" x14ac:dyDescent="0.2">
      <c r="A31" s="1">
        <v>30</v>
      </c>
      <c r="B31" s="8" t="s">
        <v>33</v>
      </c>
      <c r="C31" s="5">
        <v>5.5</v>
      </c>
      <c r="D31" s="1"/>
      <c r="E31" s="1"/>
      <c r="F31" s="5">
        <f t="shared" si="0"/>
        <v>5.5</v>
      </c>
      <c r="G31" s="1">
        <v>6</v>
      </c>
      <c r="H31" s="1">
        <f t="shared" si="1"/>
        <v>6</v>
      </c>
      <c r="I31" s="1"/>
      <c r="J31" s="1"/>
      <c r="K31" s="1"/>
      <c r="L31" s="8"/>
    </row>
    <row r="32" spans="1:12" x14ac:dyDescent="0.2">
      <c r="A32" s="1">
        <v>31</v>
      </c>
      <c r="B32" s="8" t="s">
        <v>21</v>
      </c>
      <c r="C32" s="5">
        <v>1</v>
      </c>
      <c r="D32" s="1">
        <v>2.4</v>
      </c>
      <c r="E32" s="1"/>
      <c r="F32" s="5" t="str">
        <f t="shared" si="0"/>
        <v>-</v>
      </c>
      <c r="G32" s="1">
        <v>5</v>
      </c>
      <c r="H32" s="1" t="str">
        <f t="shared" si="1"/>
        <v>-</v>
      </c>
      <c r="I32" s="4"/>
      <c r="J32" s="4"/>
      <c r="K32" s="4"/>
      <c r="L32" s="8"/>
    </row>
    <row r="33" spans="1:12" x14ac:dyDescent="0.2">
      <c r="A33" s="1">
        <v>32</v>
      </c>
      <c r="B33" s="8" t="s">
        <v>51</v>
      </c>
      <c r="C33" s="5"/>
      <c r="D33" s="1"/>
      <c r="E33" s="1">
        <v>5.0999999999999996</v>
      </c>
      <c r="F33" s="5">
        <f t="shared" si="0"/>
        <v>5.0999999999999996</v>
      </c>
      <c r="G33" s="1">
        <v>7</v>
      </c>
      <c r="H33" s="1">
        <f t="shared" si="1"/>
        <v>6</v>
      </c>
      <c r="I33" s="4"/>
      <c r="J33" s="4"/>
      <c r="K33" s="4"/>
      <c r="L33" s="8"/>
    </row>
    <row r="34" spans="1:12" x14ac:dyDescent="0.2">
      <c r="A34" s="1">
        <v>33</v>
      </c>
      <c r="B34" s="8" t="s">
        <v>67</v>
      </c>
      <c r="C34" s="5"/>
      <c r="D34" s="5">
        <v>6.5</v>
      </c>
      <c r="E34" s="9"/>
      <c r="F34" s="5">
        <f t="shared" ref="F34:F64" si="2">IF(MAX(C34,D34,E34)&gt;=5,MAX(C34,D34,E34),"-")</f>
        <v>6.5</v>
      </c>
      <c r="G34" s="1">
        <v>6</v>
      </c>
      <c r="H34" s="1">
        <f t="shared" ref="H34:H64" si="3">IF(AND(ISNUMBER(F34),ISNUMBER(G34),F34&gt;=5,G34&gt;=5),INT(0.66*F34+0.34*G34+0.5),"-")</f>
        <v>6</v>
      </c>
      <c r="I34" s="1"/>
      <c r="J34" s="1"/>
      <c r="K34" s="1"/>
      <c r="L34" s="8"/>
    </row>
    <row r="35" spans="1:12" x14ac:dyDescent="0.2">
      <c r="A35" s="1">
        <v>34</v>
      </c>
      <c r="B35" s="10" t="s">
        <v>31</v>
      </c>
      <c r="C35" s="5">
        <v>10</v>
      </c>
      <c r="D35" s="1"/>
      <c r="E35" s="1"/>
      <c r="F35" s="5">
        <f t="shared" si="2"/>
        <v>10</v>
      </c>
      <c r="G35" s="1">
        <v>9</v>
      </c>
      <c r="H35" s="1">
        <f t="shared" si="3"/>
        <v>10</v>
      </c>
      <c r="I35" s="4"/>
      <c r="J35" s="4"/>
      <c r="K35" s="4"/>
      <c r="L35" s="8"/>
    </row>
    <row r="36" spans="1:12" x14ac:dyDescent="0.2">
      <c r="A36" s="1">
        <v>35</v>
      </c>
      <c r="B36" s="10" t="s">
        <v>52</v>
      </c>
      <c r="C36" s="5"/>
      <c r="D36" s="1">
        <v>7.9</v>
      </c>
      <c r="E36" s="1"/>
      <c r="F36" s="5">
        <f t="shared" si="2"/>
        <v>7.9</v>
      </c>
      <c r="G36" s="1">
        <v>6</v>
      </c>
      <c r="H36" s="1">
        <f t="shared" si="3"/>
        <v>7</v>
      </c>
      <c r="I36" s="4"/>
      <c r="J36" s="4"/>
      <c r="K36" s="4"/>
      <c r="L36" s="8"/>
    </row>
    <row r="37" spans="1:12" x14ac:dyDescent="0.2">
      <c r="A37" s="1">
        <v>36</v>
      </c>
      <c r="B37" s="8" t="s">
        <v>35</v>
      </c>
      <c r="C37" s="5">
        <v>8.25</v>
      </c>
      <c r="D37" s="5"/>
      <c r="E37" s="1"/>
      <c r="F37" s="5">
        <f t="shared" si="2"/>
        <v>8.25</v>
      </c>
      <c r="G37" s="1">
        <v>8</v>
      </c>
      <c r="H37" s="1">
        <f t="shared" si="3"/>
        <v>8</v>
      </c>
      <c r="I37" s="1"/>
      <c r="J37" s="1"/>
      <c r="K37" s="1"/>
      <c r="L37" s="8"/>
    </row>
    <row r="38" spans="1:12" x14ac:dyDescent="0.2">
      <c r="A38" s="1">
        <v>37</v>
      </c>
      <c r="B38" s="8" t="s">
        <v>32</v>
      </c>
      <c r="C38" s="5">
        <v>5</v>
      </c>
      <c r="D38" s="1"/>
      <c r="E38" s="9"/>
      <c r="F38" s="5">
        <f t="shared" si="2"/>
        <v>5</v>
      </c>
      <c r="G38" s="1">
        <v>5</v>
      </c>
      <c r="H38" s="1">
        <f t="shared" si="3"/>
        <v>5</v>
      </c>
      <c r="I38" s="1"/>
      <c r="J38" s="1"/>
      <c r="K38" s="1"/>
      <c r="L38" s="8"/>
    </row>
    <row r="39" spans="1:12" x14ac:dyDescent="0.2">
      <c r="A39" s="1">
        <v>38</v>
      </c>
      <c r="B39" s="8" t="s">
        <v>36</v>
      </c>
      <c r="C39" s="5">
        <v>6.5</v>
      </c>
      <c r="D39" s="1"/>
      <c r="E39" s="1"/>
      <c r="F39" s="5">
        <f t="shared" si="2"/>
        <v>6.5</v>
      </c>
      <c r="G39" s="1">
        <v>7</v>
      </c>
      <c r="H39" s="1">
        <f t="shared" si="3"/>
        <v>7</v>
      </c>
      <c r="I39" s="1"/>
      <c r="J39" s="1"/>
      <c r="K39" s="1"/>
      <c r="L39" s="8"/>
    </row>
    <row r="40" spans="1:12" x14ac:dyDescent="0.2">
      <c r="A40" s="1">
        <v>39</v>
      </c>
      <c r="B40" s="8" t="s">
        <v>40</v>
      </c>
      <c r="C40" s="5">
        <v>9</v>
      </c>
      <c r="D40" s="5"/>
      <c r="E40" s="1"/>
      <c r="F40" s="5">
        <f t="shared" si="2"/>
        <v>9</v>
      </c>
      <c r="G40" s="1">
        <v>9</v>
      </c>
      <c r="H40" s="1">
        <f t="shared" si="3"/>
        <v>9</v>
      </c>
      <c r="I40" s="1"/>
      <c r="J40" s="1"/>
      <c r="K40" s="1"/>
      <c r="L40" s="8"/>
    </row>
    <row r="41" spans="1:12" x14ac:dyDescent="0.2">
      <c r="A41" s="1">
        <v>40</v>
      </c>
      <c r="B41" s="8" t="s">
        <v>53</v>
      </c>
      <c r="C41" s="5"/>
      <c r="D41" s="5"/>
      <c r="E41" s="1">
        <v>9.3000000000000007</v>
      </c>
      <c r="F41" s="5">
        <f t="shared" si="2"/>
        <v>9.3000000000000007</v>
      </c>
      <c r="G41" s="1">
        <v>6</v>
      </c>
      <c r="H41" s="1">
        <f t="shared" si="3"/>
        <v>8</v>
      </c>
      <c r="I41" s="1"/>
      <c r="J41" s="1"/>
      <c r="K41" s="1"/>
      <c r="L41" s="8"/>
    </row>
    <row r="42" spans="1:12" x14ac:dyDescent="0.2">
      <c r="A42" s="1">
        <v>41</v>
      </c>
      <c r="B42" s="8" t="s">
        <v>54</v>
      </c>
      <c r="C42" s="5"/>
      <c r="D42" s="5">
        <v>7.2</v>
      </c>
      <c r="E42" s="1"/>
      <c r="F42" s="5">
        <f t="shared" si="2"/>
        <v>7.2</v>
      </c>
      <c r="G42" s="1">
        <v>6</v>
      </c>
      <c r="H42" s="1">
        <f t="shared" si="3"/>
        <v>7</v>
      </c>
      <c r="I42" s="1"/>
      <c r="J42" s="1"/>
      <c r="K42" s="1"/>
      <c r="L42" s="8"/>
    </row>
    <row r="43" spans="1:12" x14ac:dyDescent="0.2">
      <c r="A43" s="1">
        <v>42</v>
      </c>
      <c r="B43" s="8" t="s">
        <v>18</v>
      </c>
      <c r="C43" s="5">
        <v>4.4000000000000004</v>
      </c>
      <c r="D43" s="1">
        <v>7.9</v>
      </c>
      <c r="E43" s="9"/>
      <c r="F43" s="5">
        <f t="shared" si="2"/>
        <v>7.9</v>
      </c>
      <c r="G43" s="1">
        <v>5</v>
      </c>
      <c r="H43" s="1">
        <f t="shared" si="3"/>
        <v>7</v>
      </c>
      <c r="I43" s="1"/>
      <c r="J43" s="1"/>
      <c r="K43" s="1"/>
      <c r="L43" s="8"/>
    </row>
    <row r="44" spans="1:12" x14ac:dyDescent="0.2">
      <c r="A44" s="1">
        <v>43</v>
      </c>
      <c r="B44" s="8" t="s">
        <v>55</v>
      </c>
      <c r="C44" s="5"/>
      <c r="D44" s="1">
        <v>7.9</v>
      </c>
      <c r="E44" s="9"/>
      <c r="F44" s="5">
        <f t="shared" si="2"/>
        <v>7.9</v>
      </c>
      <c r="G44" s="1">
        <v>6</v>
      </c>
      <c r="H44" s="1">
        <f t="shared" si="3"/>
        <v>7</v>
      </c>
      <c r="I44" s="1"/>
      <c r="J44" s="1"/>
      <c r="K44" s="1"/>
      <c r="L44" s="8"/>
    </row>
    <row r="45" spans="1:12" x14ac:dyDescent="0.2">
      <c r="A45" s="1">
        <v>44</v>
      </c>
      <c r="B45" s="8" t="s">
        <v>56</v>
      </c>
      <c r="C45" s="5">
        <v>1</v>
      </c>
      <c r="D45" s="1">
        <v>5.0999999999999996</v>
      </c>
      <c r="E45" s="1"/>
      <c r="F45" s="5">
        <f t="shared" si="2"/>
        <v>5.0999999999999996</v>
      </c>
      <c r="G45" s="1">
        <v>5</v>
      </c>
      <c r="H45" s="1">
        <f t="shared" si="3"/>
        <v>5</v>
      </c>
      <c r="I45" s="1"/>
      <c r="J45" s="1"/>
      <c r="K45" s="1"/>
      <c r="L45" s="8"/>
    </row>
    <row r="46" spans="1:12" x14ac:dyDescent="0.2">
      <c r="A46" s="1">
        <v>45</v>
      </c>
      <c r="B46" s="12" t="s">
        <v>39</v>
      </c>
      <c r="C46" s="5">
        <v>5</v>
      </c>
      <c r="D46" s="1"/>
      <c r="E46" s="11"/>
      <c r="F46" s="5">
        <f t="shared" si="2"/>
        <v>5</v>
      </c>
      <c r="G46" s="1">
        <v>5</v>
      </c>
      <c r="H46" s="1">
        <f t="shared" si="3"/>
        <v>5</v>
      </c>
      <c r="I46" s="1"/>
      <c r="J46" s="1"/>
      <c r="K46" s="1"/>
      <c r="L46" s="8"/>
    </row>
    <row r="47" spans="1:12" x14ac:dyDescent="0.2">
      <c r="A47" s="1">
        <v>46</v>
      </c>
      <c r="B47" s="8" t="s">
        <v>43</v>
      </c>
      <c r="C47" s="5">
        <v>10</v>
      </c>
      <c r="D47" s="5"/>
      <c r="E47" s="9"/>
      <c r="F47" s="5">
        <f t="shared" si="2"/>
        <v>10</v>
      </c>
      <c r="G47" s="1">
        <v>9</v>
      </c>
      <c r="H47" s="1">
        <f t="shared" si="3"/>
        <v>10</v>
      </c>
      <c r="I47" s="1"/>
      <c r="J47" s="1"/>
      <c r="K47" s="1"/>
      <c r="L47" s="8"/>
    </row>
    <row r="48" spans="1:12" x14ac:dyDescent="0.2">
      <c r="A48" s="1">
        <v>47</v>
      </c>
      <c r="B48" s="8" t="s">
        <v>71</v>
      </c>
      <c r="C48" s="5"/>
      <c r="D48" s="5"/>
      <c r="E48" s="9">
        <v>7.2</v>
      </c>
      <c r="F48" s="5">
        <f t="shared" si="2"/>
        <v>7.2</v>
      </c>
      <c r="G48" s="1">
        <v>6</v>
      </c>
      <c r="H48" s="1">
        <f t="shared" si="3"/>
        <v>7</v>
      </c>
      <c r="I48" s="1"/>
      <c r="J48" s="1"/>
      <c r="K48" s="1"/>
      <c r="L48" s="8"/>
    </row>
    <row r="49" spans="1:12" x14ac:dyDescent="0.2">
      <c r="A49" s="1">
        <v>48</v>
      </c>
      <c r="B49" s="8" t="s">
        <v>38</v>
      </c>
      <c r="C49" s="5">
        <v>5.8</v>
      </c>
      <c r="D49" s="1"/>
      <c r="E49" s="1"/>
      <c r="F49" s="5">
        <f t="shared" si="2"/>
        <v>5.8</v>
      </c>
      <c r="G49" s="1">
        <v>6</v>
      </c>
      <c r="H49" s="1">
        <f t="shared" si="3"/>
        <v>6</v>
      </c>
      <c r="I49" s="1"/>
      <c r="J49" s="1"/>
      <c r="K49" s="1"/>
      <c r="L49" s="8"/>
    </row>
    <row r="50" spans="1:12" x14ac:dyDescent="0.2">
      <c r="A50" s="1">
        <v>49</v>
      </c>
      <c r="B50" s="8" t="s">
        <v>11</v>
      </c>
      <c r="C50" s="5">
        <v>2.0499999999999998</v>
      </c>
      <c r="D50" s="1">
        <v>7.2</v>
      </c>
      <c r="E50" s="1"/>
      <c r="F50" s="5">
        <f t="shared" si="2"/>
        <v>7.2</v>
      </c>
      <c r="G50" s="1">
        <v>5</v>
      </c>
      <c r="H50" s="1">
        <f t="shared" si="3"/>
        <v>6</v>
      </c>
      <c r="I50" s="1"/>
      <c r="J50" s="1"/>
      <c r="K50" s="1"/>
      <c r="L50" s="8"/>
    </row>
    <row r="51" spans="1:12" x14ac:dyDescent="0.2">
      <c r="A51" s="1">
        <v>50</v>
      </c>
      <c r="B51" s="8" t="s">
        <v>44</v>
      </c>
      <c r="C51" s="5">
        <v>10</v>
      </c>
      <c r="D51" s="5"/>
      <c r="E51" s="9"/>
      <c r="F51" s="5">
        <f t="shared" si="2"/>
        <v>10</v>
      </c>
      <c r="G51" s="9">
        <v>9</v>
      </c>
      <c r="H51" s="1">
        <f t="shared" si="3"/>
        <v>10</v>
      </c>
      <c r="I51" s="1"/>
      <c r="J51" s="1"/>
      <c r="K51" s="1"/>
      <c r="L51" s="8"/>
    </row>
    <row r="52" spans="1:12" x14ac:dyDescent="0.2">
      <c r="A52" s="1">
        <v>51</v>
      </c>
      <c r="B52" s="8" t="s">
        <v>30</v>
      </c>
      <c r="C52" s="5">
        <v>7.6</v>
      </c>
      <c r="D52" s="1"/>
      <c r="E52" s="9"/>
      <c r="F52" s="5">
        <f t="shared" si="2"/>
        <v>7.6</v>
      </c>
      <c r="G52" s="1">
        <v>8</v>
      </c>
      <c r="H52" s="1">
        <f t="shared" si="3"/>
        <v>8</v>
      </c>
      <c r="I52" s="1"/>
      <c r="J52" s="1"/>
      <c r="K52" s="1"/>
      <c r="L52" s="8"/>
    </row>
    <row r="53" spans="1:12" x14ac:dyDescent="0.2">
      <c r="A53" s="1">
        <v>52</v>
      </c>
      <c r="B53" s="10" t="s">
        <v>41</v>
      </c>
      <c r="C53" s="5">
        <v>6.55</v>
      </c>
      <c r="D53" s="1"/>
      <c r="E53" s="1"/>
      <c r="F53" s="5">
        <f t="shared" si="2"/>
        <v>6.55</v>
      </c>
      <c r="G53" s="1">
        <v>7</v>
      </c>
      <c r="H53" s="1">
        <f t="shared" si="3"/>
        <v>7</v>
      </c>
      <c r="I53" s="1"/>
      <c r="J53" s="1"/>
      <c r="K53" s="1"/>
      <c r="L53" s="8"/>
    </row>
    <row r="54" spans="1:12" x14ac:dyDescent="0.2">
      <c r="A54" s="1">
        <v>53</v>
      </c>
      <c r="B54" s="10" t="s">
        <v>57</v>
      </c>
      <c r="C54" s="5"/>
      <c r="D54" s="1">
        <v>5</v>
      </c>
      <c r="E54" s="1"/>
      <c r="F54" s="5">
        <f t="shared" si="2"/>
        <v>5</v>
      </c>
      <c r="G54" s="1">
        <v>5</v>
      </c>
      <c r="H54" s="1">
        <f t="shared" si="3"/>
        <v>5</v>
      </c>
      <c r="I54" s="1"/>
      <c r="J54" s="1"/>
      <c r="K54" s="1"/>
      <c r="L54" s="8"/>
    </row>
    <row r="55" spans="1:12" x14ac:dyDescent="0.2">
      <c r="A55" s="1">
        <v>54</v>
      </c>
      <c r="B55" s="8" t="s">
        <v>14</v>
      </c>
      <c r="C55" s="5">
        <v>2.4</v>
      </c>
      <c r="D55" s="1"/>
      <c r="E55" s="1"/>
      <c r="F55" s="5" t="str">
        <f t="shared" si="2"/>
        <v>-</v>
      </c>
      <c r="G55" s="1">
        <v>5</v>
      </c>
      <c r="H55" s="1" t="str">
        <f t="shared" si="3"/>
        <v>-</v>
      </c>
      <c r="I55" s="1"/>
      <c r="J55" s="1"/>
      <c r="K55" s="1"/>
      <c r="L55" s="8"/>
    </row>
    <row r="56" spans="1:12" x14ac:dyDescent="0.2">
      <c r="A56" s="1">
        <v>55</v>
      </c>
      <c r="B56" s="8" t="s">
        <v>58</v>
      </c>
      <c r="C56" s="5"/>
      <c r="D56" s="1">
        <v>8.6</v>
      </c>
      <c r="E56" s="1"/>
      <c r="F56" s="5">
        <f t="shared" si="2"/>
        <v>8.6</v>
      </c>
      <c r="G56" s="1">
        <v>5</v>
      </c>
      <c r="H56" s="1">
        <f t="shared" si="3"/>
        <v>7</v>
      </c>
      <c r="I56" s="1"/>
      <c r="J56" s="1"/>
      <c r="K56" s="1"/>
      <c r="L56" s="8"/>
    </row>
    <row r="57" spans="1:12" x14ac:dyDescent="0.2">
      <c r="A57" s="1">
        <v>56</v>
      </c>
      <c r="B57" s="8" t="s">
        <v>59</v>
      </c>
      <c r="C57" s="5"/>
      <c r="D57" s="1">
        <v>5.8</v>
      </c>
      <c r="E57" s="1"/>
      <c r="F57" s="5">
        <f t="shared" si="2"/>
        <v>5.8</v>
      </c>
      <c r="G57" s="1">
        <v>5</v>
      </c>
      <c r="H57" s="1">
        <f t="shared" si="3"/>
        <v>6</v>
      </c>
      <c r="I57" s="1"/>
      <c r="J57" s="1"/>
      <c r="K57" s="1"/>
      <c r="L57" s="8"/>
    </row>
    <row r="58" spans="1:12" x14ac:dyDescent="0.2">
      <c r="A58" s="1">
        <v>57</v>
      </c>
      <c r="B58" s="8" t="s">
        <v>69</v>
      </c>
      <c r="C58" s="5"/>
      <c r="D58" s="5">
        <v>7.9</v>
      </c>
      <c r="E58" s="9"/>
      <c r="F58" s="5">
        <f t="shared" si="2"/>
        <v>7.9</v>
      </c>
      <c r="G58" s="1">
        <v>7</v>
      </c>
      <c r="H58" s="1">
        <f t="shared" si="3"/>
        <v>8</v>
      </c>
      <c r="I58" s="1"/>
      <c r="J58" s="1"/>
      <c r="K58" s="1"/>
      <c r="L58" s="8"/>
    </row>
    <row r="59" spans="1:12" x14ac:dyDescent="0.2">
      <c r="A59" s="1">
        <v>58</v>
      </c>
      <c r="B59" s="8" t="s">
        <v>70</v>
      </c>
      <c r="C59" s="5"/>
      <c r="D59" s="5"/>
      <c r="E59" s="9">
        <v>1.7</v>
      </c>
      <c r="F59" s="5" t="str">
        <f t="shared" si="2"/>
        <v>-</v>
      </c>
      <c r="G59" s="1">
        <v>5</v>
      </c>
      <c r="H59" s="1" t="str">
        <f t="shared" si="3"/>
        <v>-</v>
      </c>
      <c r="I59" s="1"/>
      <c r="J59" s="1"/>
      <c r="K59" s="1"/>
      <c r="L59" s="8"/>
    </row>
    <row r="60" spans="1:12" x14ac:dyDescent="0.2">
      <c r="A60" s="1">
        <v>59</v>
      </c>
      <c r="B60" s="8" t="s">
        <v>66</v>
      </c>
      <c r="C60" s="5"/>
      <c r="D60" s="1">
        <v>8.6</v>
      </c>
      <c r="E60" s="1"/>
      <c r="F60" s="5">
        <f t="shared" si="2"/>
        <v>8.6</v>
      </c>
      <c r="G60" s="1">
        <v>5</v>
      </c>
      <c r="H60" s="1">
        <f t="shared" si="3"/>
        <v>7</v>
      </c>
      <c r="I60" s="1"/>
      <c r="J60" s="1"/>
      <c r="K60" s="1"/>
      <c r="L60" s="8"/>
    </row>
    <row r="61" spans="1:12" x14ac:dyDescent="0.2">
      <c r="A61" s="1">
        <v>60</v>
      </c>
      <c r="B61" s="10" t="s">
        <v>10</v>
      </c>
      <c r="C61" s="5">
        <v>3.8</v>
      </c>
      <c r="D61" s="5"/>
      <c r="E61" s="1"/>
      <c r="F61" s="5" t="str">
        <f t="shared" si="2"/>
        <v>-</v>
      </c>
      <c r="G61" s="1">
        <v>5</v>
      </c>
      <c r="H61" s="1" t="str">
        <f t="shared" si="3"/>
        <v>-</v>
      </c>
      <c r="I61" s="1"/>
      <c r="J61" s="1"/>
      <c r="K61" s="1"/>
      <c r="L61" s="8"/>
    </row>
    <row r="62" spans="1:12" x14ac:dyDescent="0.2">
      <c r="A62" s="1">
        <v>61</v>
      </c>
      <c r="B62" s="10" t="s">
        <v>60</v>
      </c>
      <c r="C62" s="5"/>
      <c r="D62" s="5">
        <v>7.9</v>
      </c>
      <c r="E62" s="1"/>
      <c r="F62" s="5">
        <f t="shared" si="2"/>
        <v>7.9</v>
      </c>
      <c r="G62" s="1">
        <v>5</v>
      </c>
      <c r="H62" s="1">
        <f t="shared" si="3"/>
        <v>7</v>
      </c>
      <c r="I62" s="1"/>
      <c r="J62" s="1"/>
      <c r="K62" s="1"/>
      <c r="L62" s="8"/>
    </row>
    <row r="63" spans="1:12" x14ac:dyDescent="0.2">
      <c r="A63" s="1">
        <v>62</v>
      </c>
      <c r="B63" s="8" t="s">
        <v>9</v>
      </c>
      <c r="C63" s="5">
        <v>5.0999999999999996</v>
      </c>
      <c r="D63" s="1"/>
      <c r="E63" s="1"/>
      <c r="F63" s="5">
        <f t="shared" si="2"/>
        <v>5.0999999999999996</v>
      </c>
      <c r="G63" s="1">
        <v>5</v>
      </c>
      <c r="H63" s="1">
        <f t="shared" si="3"/>
        <v>5</v>
      </c>
      <c r="I63" s="1"/>
      <c r="J63" s="1"/>
      <c r="K63" s="1"/>
      <c r="L63" s="8"/>
    </row>
    <row r="64" spans="1:12" x14ac:dyDescent="0.2">
      <c r="A64" s="1">
        <v>63</v>
      </c>
      <c r="B64" s="8" t="s">
        <v>61</v>
      </c>
      <c r="C64" s="5"/>
      <c r="D64" s="5">
        <v>7.2</v>
      </c>
      <c r="E64" s="9"/>
      <c r="F64" s="5">
        <f t="shared" si="2"/>
        <v>7.2</v>
      </c>
      <c r="G64" s="1">
        <v>5</v>
      </c>
      <c r="H64" s="1">
        <f t="shared" si="3"/>
        <v>6</v>
      </c>
      <c r="I64" s="1"/>
      <c r="J64" s="1"/>
      <c r="K64" s="1"/>
      <c r="L64" s="8"/>
    </row>
    <row r="65" spans="1:12" x14ac:dyDescent="0.2">
      <c r="A65" s="15"/>
      <c r="B65" s="16"/>
      <c r="C65" s="17"/>
      <c r="D65" s="17"/>
      <c r="E65" s="18"/>
      <c r="F65" s="17"/>
      <c r="G65" s="15"/>
      <c r="H65" s="15"/>
      <c r="I65" s="15"/>
      <c r="J65" s="15"/>
      <c r="K65" s="15"/>
      <c r="L65" s="16"/>
    </row>
    <row r="66" spans="1:12" x14ac:dyDescent="0.2">
      <c r="A66" s="15"/>
      <c r="B66" s="16"/>
      <c r="C66" s="17"/>
      <c r="D66" s="17"/>
      <c r="E66" s="18"/>
      <c r="F66" s="17"/>
      <c r="G66" s="15"/>
      <c r="H66" s="15"/>
      <c r="I66" s="15"/>
      <c r="J66" s="15"/>
      <c r="K66" s="15"/>
      <c r="L66" s="16"/>
    </row>
    <row r="67" spans="1:12" x14ac:dyDescent="0.2">
      <c r="A67" s="15"/>
      <c r="B67" s="16"/>
      <c r="C67" s="17"/>
      <c r="D67" s="17"/>
      <c r="E67" s="18"/>
      <c r="F67" s="17"/>
      <c r="G67" s="15"/>
      <c r="H67" s="15"/>
      <c r="I67" s="15"/>
      <c r="J67" s="15"/>
      <c r="K67" s="15"/>
      <c r="L67" s="16"/>
    </row>
    <row r="69" spans="1:12" x14ac:dyDescent="0.2">
      <c r="C69" s="6">
        <f t="shared" ref="C69:H69" si="4">COUNTIF(C2:C62,"&gt;=5")</f>
        <v>25</v>
      </c>
      <c r="D69" s="6">
        <f t="shared" si="4"/>
        <v>25</v>
      </c>
      <c r="E69" s="6">
        <f t="shared" si="4"/>
        <v>4</v>
      </c>
      <c r="F69" s="6">
        <f t="shared" si="4"/>
        <v>54</v>
      </c>
      <c r="G69" s="6">
        <f t="shared" si="4"/>
        <v>59</v>
      </c>
      <c r="H69" s="6">
        <f t="shared" si="4"/>
        <v>54</v>
      </c>
    </row>
  </sheetData>
  <sortState ref="B2:L64">
    <sortCondition ref="B64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Politehnica Timisoara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Ciprian-Bogdan Chirila</dc:creator>
  <cp:lastModifiedBy>Ciprian-Bogdan Chirila</cp:lastModifiedBy>
  <cp:lastPrinted>2014-04-04T06:50:46Z</cp:lastPrinted>
  <dcterms:created xsi:type="dcterms:W3CDTF">2012-02-16T17:26:34Z</dcterms:created>
  <dcterms:modified xsi:type="dcterms:W3CDTF">2018-03-29T09:56:26Z</dcterms:modified>
</cp:coreProperties>
</file>